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5480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21" i="69"/>
  <c r="EE120"/>
  <c r="EE119"/>
  <c r="EE118"/>
  <c r="EE117"/>
  <c r="EE116"/>
  <c r="EE115"/>
  <c r="EE114"/>
  <c r="EE113"/>
  <c r="ET112"/>
  <c r="EE112"/>
  <c r="ET111"/>
  <c r="EE111"/>
  <c r="ET110"/>
  <c r="EE110"/>
  <c r="DX98"/>
  <c r="DX97"/>
  <c r="EK97" s="1"/>
  <c r="DX96"/>
  <c r="EK96" s="1"/>
  <c r="DX95"/>
  <c r="EK95" s="1"/>
  <c r="DX94"/>
  <c r="EK94" s="1"/>
  <c r="DX93"/>
  <c r="EK93" s="1"/>
  <c r="DX92"/>
  <c r="EK92" s="1"/>
  <c r="DX91"/>
  <c r="EK91" s="1"/>
  <c r="DX90"/>
  <c r="EK90" s="1"/>
  <c r="DX89"/>
  <c r="EK89" s="1"/>
  <c r="DX88"/>
  <c r="EK88" s="1"/>
  <c r="DX87"/>
  <c r="EK87" s="1"/>
  <c r="DX86"/>
  <c r="EK86" s="1"/>
  <c r="DX85"/>
  <c r="EX85" s="1"/>
  <c r="DX84"/>
  <c r="EK84" s="1"/>
  <c r="DX83"/>
  <c r="EK83" s="1"/>
  <c r="DX82"/>
  <c r="EK82" s="1"/>
  <c r="EK81"/>
  <c r="DX81"/>
  <c r="EX81" s="1"/>
  <c r="DX80"/>
  <c r="EK80" s="1"/>
  <c r="DX79"/>
  <c r="EK79" s="1"/>
  <c r="EK78"/>
  <c r="DX78"/>
  <c r="EX78" s="1"/>
  <c r="DX77"/>
  <c r="EK77" s="1"/>
  <c r="DX76"/>
  <c r="EK76" s="1"/>
  <c r="DX75"/>
  <c r="EK75" s="1"/>
  <c r="DX74"/>
  <c r="EK74" s="1"/>
  <c r="DX73"/>
  <c r="EK73" s="1"/>
  <c r="DX72"/>
  <c r="EK72" s="1"/>
  <c r="DX71"/>
  <c r="EK71" s="1"/>
  <c r="DX70"/>
  <c r="EK70" s="1"/>
  <c r="DX69"/>
  <c r="EK69" s="1"/>
  <c r="DX68"/>
  <c r="EK68" s="1"/>
  <c r="EK67"/>
  <c r="DX67"/>
  <c r="EX67" s="1"/>
  <c r="DX66"/>
  <c r="EK66" s="1"/>
  <c r="DX65"/>
  <c r="EK65" s="1"/>
  <c r="DX64"/>
  <c r="EK64" s="1"/>
  <c r="DX63"/>
  <c r="EK63" s="1"/>
  <c r="EK62"/>
  <c r="DX62"/>
  <c r="EX62" s="1"/>
  <c r="DX61"/>
  <c r="EK61" s="1"/>
  <c r="DX60"/>
  <c r="EK60" s="1"/>
  <c r="EE45"/>
  <c r="ET45" s="1"/>
  <c r="EE44"/>
  <c r="ET44" s="1"/>
  <c r="EE43"/>
  <c r="ET43" s="1"/>
  <c r="EE42"/>
  <c r="ET42" s="1"/>
  <c r="EE41"/>
  <c r="ET41" s="1"/>
  <c r="EE40"/>
  <c r="ET40" s="1"/>
  <c r="EE39"/>
  <c r="ET39" s="1"/>
  <c r="EE38"/>
  <c r="ET38" s="1"/>
  <c r="ET37"/>
  <c r="EE37"/>
  <c r="EE36"/>
  <c r="ET36" s="1"/>
  <c r="ET35"/>
  <c r="EE35"/>
  <c r="ET34"/>
  <c r="EE34"/>
  <c r="EE33"/>
  <c r="ET33" s="1"/>
  <c r="ET32"/>
  <c r="EE32"/>
  <c r="EE31"/>
  <c r="ET31" s="1"/>
  <c r="ET30"/>
  <c r="EE30"/>
  <c r="EE29"/>
  <c r="ET29" s="1"/>
  <c r="EE28"/>
  <c r="ET28" s="1"/>
  <c r="EE27"/>
  <c r="ET27" s="1"/>
  <c r="ET26"/>
  <c r="EE26"/>
  <c r="EE25"/>
  <c r="ET25" s="1"/>
  <c r="EE24"/>
  <c r="ET24" s="1"/>
  <c r="EE23"/>
  <c r="ET23" s="1"/>
  <c r="ET22"/>
  <c r="EE22"/>
  <c r="ET21"/>
  <c r="EE21"/>
  <c r="ET20"/>
  <c r="EE20"/>
  <c r="EE19"/>
  <c r="ET19" s="1"/>
  <c r="EX97" l="1"/>
  <c r="EX96"/>
  <c r="EX95"/>
  <c r="EX94"/>
  <c r="EX93"/>
  <c r="EX92"/>
  <c r="EX91"/>
  <c r="EX90"/>
  <c r="EX89"/>
  <c r="EX88"/>
  <c r="EX87"/>
  <c r="EX86"/>
  <c r="EK85"/>
  <c r="EX84"/>
  <c r="EX83"/>
  <c r="EX82"/>
  <c r="EX80"/>
  <c r="EX79"/>
  <c r="EX77"/>
  <c r="EX76"/>
  <c r="EX75"/>
  <c r="EX74"/>
  <c r="EX73"/>
  <c r="EX72"/>
  <c r="EX71"/>
  <c r="EX70"/>
  <c r="EX69"/>
  <c r="EX68"/>
  <c r="EX66"/>
  <c r="EX65"/>
  <c r="EX64"/>
  <c r="EX63"/>
  <c r="EX61"/>
  <c r="EX60"/>
</calcChain>
</file>

<file path=xl/sharedStrings.xml><?xml version="1.0" encoding="utf-8"?>
<sst xmlns="http://schemas.openxmlformats.org/spreadsheetml/2006/main" count="225" uniqueCount="160">
  <si>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</si>
  <si>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</si>
  <si>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</si>
  <si>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</si>
  <si>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</si>
  <si>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</si>
  <si>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</si>
  <si>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</si>
  <si>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</si>
  <si>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</si>
  <si>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</si>
  <si>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</si>
  <si>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</si>
  <si>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</si>
  <si>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</si>
  <si>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</si>
  <si>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</si>
  <si>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</si>
  <si>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</si>
  <si>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</si>
  <si>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</si>
  <si>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</si>
  <si>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</si>
  <si>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</si>
  <si>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</si>
  <si>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</si>
  <si>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</si>
  <si>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</si>
  <si>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</si>
  <si>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</si>
  <si>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</si>
  <si>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</si>
  <si>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</si>
  <si>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</si>
  <si>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</si>
  <si>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</si>
  <si>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</si>
  <si>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</si>
  <si>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</si>
  <si>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</si>
  <si>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</si>
  <si>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</si>
  <si>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</si>
  <si>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</si>
  <si>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</si>
  <si>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</si>
  <si>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</si>
  <si>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</si>
  <si>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</si>
  <si>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</si>
  <si>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</si>
  <si>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</si>
  <si>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</si>
  <si>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</si>
  <si>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</si>
  <si>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</si>
  <si>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</si>
  <si>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</si>
  <si>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</si>
  <si>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</si>
  <si>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</si>
  <si>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</si>
  <si>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</si>
  <si>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</si>
  <si>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</si>
  <si>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</si>
  <si>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</si>
  <si>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</si>
  <si>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</si>
  <si>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</si>
  <si>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</si>
  <si>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</si>
  <si>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</si>
  <si>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</si>
  <si>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</si>
  <si>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</si>
  <si>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</si>
  <si>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</si>
  <si>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</si>
  <si>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01.10.2014 г.</t>
  </si>
  <si>
    <t>20.02.2015</t>
  </si>
  <si>
    <t>Новонадыровский сельский исполнительный комитет Альметьевского МР</t>
  </si>
  <si>
    <t>бюджет Новонадыровского сельского поселения Альметьевского муниципального района Республики Татарстан</t>
  </si>
  <si>
    <t>Налоговые доходы</t>
  </si>
  <si>
    <t>18210102010011000110</t>
  </si>
  <si>
    <t>18210102020011000110</t>
  </si>
  <si>
    <t>18210102020012000110</t>
  </si>
  <si>
    <t>18210102030011000110</t>
  </si>
  <si>
    <t>18210102030012000110</t>
  </si>
  <si>
    <t>18210503010011000110</t>
  </si>
  <si>
    <t>18210503010012000110</t>
  </si>
  <si>
    <t>18210601030101000110</t>
  </si>
  <si>
    <t>18210601030102000110</t>
  </si>
  <si>
    <t>18210606013101000110</t>
  </si>
  <si>
    <t>18210606013102000110</t>
  </si>
  <si>
    <t>18210606023101000110</t>
  </si>
  <si>
    <t>18210606023102000110</t>
  </si>
  <si>
    <t>18210904053102000110</t>
  </si>
  <si>
    <t>93810804020011000110</t>
  </si>
  <si>
    <t>Прочие доходы</t>
  </si>
  <si>
    <t>93811714030100000180</t>
  </si>
  <si>
    <t>Поступления от других бюджетов бюджетной системы Российской Федерации</t>
  </si>
  <si>
    <t>93820201001100000151</t>
  </si>
  <si>
    <t>93820201003100000151</t>
  </si>
  <si>
    <t>93820203003100000151</t>
  </si>
  <si>
    <t>93820203015100000151</t>
  </si>
  <si>
    <t>93820204012100000151</t>
  </si>
  <si>
    <t>93820705030100000180</t>
  </si>
  <si>
    <t>Доходы от собственности</t>
  </si>
  <si>
    <t>95711105013100000120</t>
  </si>
  <si>
    <t>95711105035100000120</t>
  </si>
  <si>
    <t>Уменьшение стоимости непроизведенных активов</t>
  </si>
  <si>
    <t>95711406013100000430</t>
  </si>
  <si>
    <t>Заработная плата</t>
  </si>
  <si>
    <t>82501020020300121211</t>
  </si>
  <si>
    <t>Начисления на выплаты по оплате труда</t>
  </si>
  <si>
    <t>82501020020300121213</t>
  </si>
  <si>
    <t>92501040020400121211</t>
  </si>
  <si>
    <t>92501040020400121213</t>
  </si>
  <si>
    <t>Услуги связи</t>
  </si>
  <si>
    <t>92501040020400244221</t>
  </si>
  <si>
    <t>Коммунальные услуги</t>
  </si>
  <si>
    <t>92501040020400244223</t>
  </si>
  <si>
    <t>Работы, услуги по содержанию имущества</t>
  </si>
  <si>
    <t>92501040020400244225</t>
  </si>
  <si>
    <t>Прочие работы, услуги</t>
  </si>
  <si>
    <t>92501040020400244226</t>
  </si>
  <si>
    <t>Увеличение стоимости материальных запасов</t>
  </si>
  <si>
    <t>92501040020400244340</t>
  </si>
  <si>
    <t>Прочие расходы</t>
  </si>
  <si>
    <t>92501040020400852290</t>
  </si>
  <si>
    <t>92501130015930244340</t>
  </si>
  <si>
    <t>92501130029500851290</t>
  </si>
  <si>
    <t>92501130029900121211</t>
  </si>
  <si>
    <t>92501130029900121213</t>
  </si>
  <si>
    <t>Транспортные услуги</t>
  </si>
  <si>
    <t>92501130029900244222</t>
  </si>
  <si>
    <t>92501130029900244226</t>
  </si>
  <si>
    <t>92501130029900244340</t>
  </si>
  <si>
    <t>92502030015118121211</t>
  </si>
  <si>
    <t>92502030015118121213</t>
  </si>
  <si>
    <t>92502030015118244222</t>
  </si>
  <si>
    <t>92502030015118244340</t>
  </si>
  <si>
    <t>Безвозмездные перечисления организациям, за исключением государственных и муниципальных организаций</t>
  </si>
  <si>
    <t>92504057107325810242</t>
  </si>
  <si>
    <t>92505036000100244223</t>
  </si>
  <si>
    <t>92505036000100244225</t>
  </si>
  <si>
    <t>92505036000200244225</t>
  </si>
  <si>
    <t>92505036000200244226</t>
  </si>
  <si>
    <t>92505036000300244340</t>
  </si>
  <si>
    <t>92505036000400244340</t>
  </si>
  <si>
    <t>92505036000500244225</t>
  </si>
  <si>
    <t>92508014409900244221</t>
  </si>
  <si>
    <t>92508014409900244223</t>
  </si>
  <si>
    <t>92508014409900244225</t>
  </si>
  <si>
    <t>92508014409900244290</t>
  </si>
  <si>
    <t>92508014409900244340</t>
  </si>
  <si>
    <t>Пособия по социальной помощи населению</t>
  </si>
  <si>
    <t>92510035058500321262</t>
  </si>
  <si>
    <t>92511025129700244290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</si>
</sst>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>
        <v>364468</v>
      </c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2621297.0499999998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2621297.0499999998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-2256829.0499999998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364468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2621297.0499999998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2621297.0499999998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-2256829.0499999998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226824.92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226824.92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-226824.92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2484.6999999999998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2484.6999999999998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-2484.6999999999998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14.16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14.16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-14.16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1033.8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1033.8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-1033.8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29.33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29.33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-29.33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28290.65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28290.65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-28290.65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27.21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27.21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-27.21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354902.67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354902.67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-354902.67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2638.5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2638.5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-2638.5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265536.11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265536.11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-265536.11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779.88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779.88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-779.88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95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146031.38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146031.38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-146031.38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83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96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186.32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186.32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-186.32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83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97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75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75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-75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83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98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11000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11000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-11000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99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100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>
        <v>178800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178800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-178800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9.5" customHeight="1">
      <c r="A37" s="36" t="s">
        <v>101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20"/>
      <c r="AQ37" s="20"/>
      <c r="AR37" s="20"/>
      <c r="AS37" s="20"/>
      <c r="AT37" s="20" t="s">
        <v>102</v>
      </c>
      <c r="AU37" s="20"/>
      <c r="AV37" s="20"/>
      <c r="AW37" s="20"/>
      <c r="AX37" s="20"/>
      <c r="AY37" s="20"/>
      <c r="AZ37" s="20"/>
      <c r="BA37" s="20"/>
      <c r="BB37" s="20"/>
      <c r="BC37" s="38"/>
      <c r="BD37" s="31"/>
      <c r="BE37" s="31"/>
      <c r="BF37" s="31"/>
      <c r="BG37" s="31"/>
      <c r="BH37" s="31"/>
      <c r="BI37" s="32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>
        <v>828240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25">
        <f>CF37+CW37+DN37</f>
        <v>828240</v>
      </c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7"/>
      <c r="ET37" s="15">
        <f>BJ37-EE37</f>
        <v>-828240</v>
      </c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9.5" customHeight="1">
      <c r="A38" s="36" t="s">
        <v>101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19"/>
      <c r="AO38" s="20"/>
      <c r="AP38" s="20"/>
      <c r="AQ38" s="20"/>
      <c r="AR38" s="20"/>
      <c r="AS38" s="20"/>
      <c r="AT38" s="20" t="s">
        <v>103</v>
      </c>
      <c r="AU38" s="20"/>
      <c r="AV38" s="20"/>
      <c r="AW38" s="20"/>
      <c r="AX38" s="20"/>
      <c r="AY38" s="20"/>
      <c r="AZ38" s="20"/>
      <c r="BA38" s="20"/>
      <c r="BB38" s="20"/>
      <c r="BC38" s="38"/>
      <c r="BD38" s="31"/>
      <c r="BE38" s="31"/>
      <c r="BF38" s="31"/>
      <c r="BG38" s="31"/>
      <c r="BH38" s="31"/>
      <c r="BI38" s="32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>
        <v>1820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25">
        <f>CF38+CW38+DN38</f>
        <v>1820</v>
      </c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7"/>
      <c r="ET38" s="15">
        <f>BJ38-EE38</f>
        <v>-1820</v>
      </c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6"/>
    </row>
    <row r="39" spans="1:166" ht="19.5" customHeight="1">
      <c r="A39" s="36" t="s">
        <v>101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19"/>
      <c r="AO39" s="20"/>
      <c r="AP39" s="20"/>
      <c r="AQ39" s="20"/>
      <c r="AR39" s="20"/>
      <c r="AS39" s="20"/>
      <c r="AT39" s="20" t="s">
        <v>104</v>
      </c>
      <c r="AU39" s="20"/>
      <c r="AV39" s="20"/>
      <c r="AW39" s="20"/>
      <c r="AX39" s="20"/>
      <c r="AY39" s="20"/>
      <c r="AZ39" s="20"/>
      <c r="BA39" s="20"/>
      <c r="BB39" s="20"/>
      <c r="BC39" s="38"/>
      <c r="BD39" s="31"/>
      <c r="BE39" s="31"/>
      <c r="BF39" s="31"/>
      <c r="BG39" s="31"/>
      <c r="BH39" s="31"/>
      <c r="BI39" s="32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>
        <v>8000</v>
      </c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25">
        <f>CF39+CW39+DN39</f>
        <v>8000</v>
      </c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7"/>
      <c r="ET39" s="15">
        <f>BJ39-EE39</f>
        <v>-8000</v>
      </c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6"/>
    </row>
    <row r="40" spans="1:166" ht="19.5" customHeight="1">
      <c r="A40" s="36" t="s">
        <v>101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19"/>
      <c r="AO40" s="20"/>
      <c r="AP40" s="20"/>
      <c r="AQ40" s="20"/>
      <c r="AR40" s="20"/>
      <c r="AS40" s="20"/>
      <c r="AT40" s="20" t="s">
        <v>105</v>
      </c>
      <c r="AU40" s="20"/>
      <c r="AV40" s="20"/>
      <c r="AW40" s="20"/>
      <c r="AX40" s="20"/>
      <c r="AY40" s="20"/>
      <c r="AZ40" s="20"/>
      <c r="BA40" s="20"/>
      <c r="BB40" s="20"/>
      <c r="BC40" s="38"/>
      <c r="BD40" s="31"/>
      <c r="BE40" s="31"/>
      <c r="BF40" s="31"/>
      <c r="BG40" s="31"/>
      <c r="BH40" s="31"/>
      <c r="BI40" s="32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>
        <v>68900</v>
      </c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25">
        <f>CF40+CW40+DN40</f>
        <v>68900</v>
      </c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7"/>
      <c r="ET40" s="15">
        <f>BJ40-EE40</f>
        <v>-68900</v>
      </c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6"/>
    </row>
    <row r="41" spans="1:166" ht="19.5" customHeight="1">
      <c r="A41" s="36" t="s">
        <v>101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19"/>
      <c r="AO41" s="20"/>
      <c r="AP41" s="20"/>
      <c r="AQ41" s="20"/>
      <c r="AR41" s="20"/>
      <c r="AS41" s="20"/>
      <c r="AT41" s="20" t="s">
        <v>106</v>
      </c>
      <c r="AU41" s="20"/>
      <c r="AV41" s="20"/>
      <c r="AW41" s="20"/>
      <c r="AX41" s="20"/>
      <c r="AY41" s="20"/>
      <c r="AZ41" s="20"/>
      <c r="BA41" s="20"/>
      <c r="BB41" s="20"/>
      <c r="BC41" s="38"/>
      <c r="BD41" s="31"/>
      <c r="BE41" s="31"/>
      <c r="BF41" s="31"/>
      <c r="BG41" s="31"/>
      <c r="BH41" s="31"/>
      <c r="BI41" s="32"/>
      <c r="BJ41" s="15">
        <v>128468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>
        <v>128468</v>
      </c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25">
        <f>CF41+CW41+DN41</f>
        <v>128468</v>
      </c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7"/>
      <c r="ET41" s="15">
        <f>BJ41-EE41</f>
        <v>0</v>
      </c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6"/>
    </row>
    <row r="42" spans="1:166" ht="19.5" customHeight="1">
      <c r="A42" s="36" t="s">
        <v>99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19"/>
      <c r="AO42" s="20"/>
      <c r="AP42" s="20"/>
      <c r="AQ42" s="20"/>
      <c r="AR42" s="20"/>
      <c r="AS42" s="20"/>
      <c r="AT42" s="20" t="s">
        <v>107</v>
      </c>
      <c r="AU42" s="20"/>
      <c r="AV42" s="20"/>
      <c r="AW42" s="20"/>
      <c r="AX42" s="20"/>
      <c r="AY42" s="20"/>
      <c r="AZ42" s="20"/>
      <c r="BA42" s="20"/>
      <c r="BB42" s="20"/>
      <c r="BC42" s="38"/>
      <c r="BD42" s="31"/>
      <c r="BE42" s="31"/>
      <c r="BF42" s="31"/>
      <c r="BG42" s="31"/>
      <c r="BH42" s="31"/>
      <c r="BI42" s="32"/>
      <c r="BJ42" s="15">
        <v>236000</v>
      </c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>
        <v>286000</v>
      </c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25">
        <f>CF42+CW42+DN42</f>
        <v>286000</v>
      </c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7"/>
      <c r="ET42" s="15">
        <f>BJ42-EE42</f>
        <v>-50000</v>
      </c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6"/>
    </row>
    <row r="43" spans="1:166" ht="19.5" customHeight="1">
      <c r="A43" s="36" t="s">
        <v>108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7"/>
      <c r="AN43" s="19"/>
      <c r="AO43" s="20"/>
      <c r="AP43" s="20"/>
      <c r="AQ43" s="20"/>
      <c r="AR43" s="20"/>
      <c r="AS43" s="20"/>
      <c r="AT43" s="20" t="s">
        <v>109</v>
      </c>
      <c r="AU43" s="20"/>
      <c r="AV43" s="20"/>
      <c r="AW43" s="20"/>
      <c r="AX43" s="20"/>
      <c r="AY43" s="20"/>
      <c r="AZ43" s="20"/>
      <c r="BA43" s="20"/>
      <c r="BB43" s="20"/>
      <c r="BC43" s="38"/>
      <c r="BD43" s="31"/>
      <c r="BE43" s="31"/>
      <c r="BF43" s="31"/>
      <c r="BG43" s="31"/>
      <c r="BH43" s="31"/>
      <c r="BI43" s="32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>
        <v>72276.600000000006</v>
      </c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25">
        <f>CF43+CW43+DN43</f>
        <v>72276.600000000006</v>
      </c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7"/>
      <c r="ET43" s="15">
        <f>BJ43-EE43</f>
        <v>-72276.600000000006</v>
      </c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6"/>
    </row>
    <row r="44" spans="1:166" ht="19.5" customHeight="1">
      <c r="A44" s="36" t="s">
        <v>108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7"/>
      <c r="AN44" s="19"/>
      <c r="AO44" s="20"/>
      <c r="AP44" s="20"/>
      <c r="AQ44" s="20"/>
      <c r="AR44" s="20"/>
      <c r="AS44" s="20"/>
      <c r="AT44" s="20" t="s">
        <v>110</v>
      </c>
      <c r="AU44" s="20"/>
      <c r="AV44" s="20"/>
      <c r="AW44" s="20"/>
      <c r="AX44" s="20"/>
      <c r="AY44" s="20"/>
      <c r="AZ44" s="20"/>
      <c r="BA44" s="20"/>
      <c r="BB44" s="20"/>
      <c r="BC44" s="38"/>
      <c r="BD44" s="31"/>
      <c r="BE44" s="31"/>
      <c r="BF44" s="31"/>
      <c r="BG44" s="31"/>
      <c r="BH44" s="31"/>
      <c r="BI44" s="32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>
        <v>1601.04</v>
      </c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25">
        <f>CF44+CW44+DN44</f>
        <v>1601.04</v>
      </c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7"/>
      <c r="ET44" s="15">
        <f>BJ44-EE44</f>
        <v>-1601.04</v>
      </c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6"/>
    </row>
    <row r="45" spans="1:166" ht="19.5" customHeight="1">
      <c r="A45" s="36" t="s">
        <v>111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7"/>
      <c r="AN45" s="19"/>
      <c r="AO45" s="20"/>
      <c r="AP45" s="20"/>
      <c r="AQ45" s="20"/>
      <c r="AR45" s="20"/>
      <c r="AS45" s="20"/>
      <c r="AT45" s="20" t="s">
        <v>112</v>
      </c>
      <c r="AU45" s="20"/>
      <c r="AV45" s="20"/>
      <c r="AW45" s="20"/>
      <c r="AX45" s="20"/>
      <c r="AY45" s="20"/>
      <c r="AZ45" s="20"/>
      <c r="BA45" s="20"/>
      <c r="BB45" s="20"/>
      <c r="BC45" s="38"/>
      <c r="BD45" s="31"/>
      <c r="BE45" s="31"/>
      <c r="BF45" s="31"/>
      <c r="BG45" s="31"/>
      <c r="BH45" s="31"/>
      <c r="BI45" s="32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>
        <v>7336.78</v>
      </c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25">
        <f>CF45+CW45+DN45</f>
        <v>7336.78</v>
      </c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7"/>
      <c r="ET45" s="15">
        <f>BJ45-EE45</f>
        <v>-7336.78</v>
      </c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6"/>
    </row>
    <row r="46" spans="1:16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</row>
    <row r="47" spans="1:16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</row>
    <row r="48" spans="1:16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</row>
    <row r="49" spans="1:16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</row>
    <row r="50" spans="1:16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</row>
    <row r="51" spans="1:16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</row>
    <row r="52" spans="1:16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</row>
    <row r="53" spans="1:16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</row>
    <row r="54" spans="1:16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</row>
    <row r="55" spans="1:16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4" t="s">
        <v>17</v>
      </c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3" t="s">
        <v>18</v>
      </c>
    </row>
    <row r="56" spans="1:166" ht="12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</row>
    <row r="57" spans="1:166" ht="24" customHeight="1">
      <c r="A57" s="83" t="s">
        <v>10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8"/>
      <c r="AK57" s="82" t="s">
        <v>11</v>
      </c>
      <c r="AL57" s="83"/>
      <c r="AM57" s="83"/>
      <c r="AN57" s="83"/>
      <c r="AO57" s="83"/>
      <c r="AP57" s="88"/>
      <c r="AQ57" s="82" t="s">
        <v>61</v>
      </c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8"/>
      <c r="BC57" s="82" t="s">
        <v>50</v>
      </c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8"/>
      <c r="BU57" s="82" t="s">
        <v>19</v>
      </c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8"/>
      <c r="CH57" s="79" t="s">
        <v>12</v>
      </c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1"/>
      <c r="EK57" s="79" t="s">
        <v>20</v>
      </c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96"/>
    </row>
    <row r="58" spans="1:166" ht="78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9"/>
      <c r="AK58" s="85"/>
      <c r="AL58" s="86"/>
      <c r="AM58" s="86"/>
      <c r="AN58" s="86"/>
      <c r="AO58" s="86"/>
      <c r="AP58" s="89"/>
      <c r="AQ58" s="85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9"/>
      <c r="BC58" s="85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9"/>
      <c r="BU58" s="85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9"/>
      <c r="CH58" s="80" t="s">
        <v>62</v>
      </c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1"/>
      <c r="CX58" s="79" t="s">
        <v>14</v>
      </c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1"/>
      <c r="DK58" s="79" t="s">
        <v>15</v>
      </c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1"/>
      <c r="DX58" s="79" t="s">
        <v>38</v>
      </c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1"/>
      <c r="EK58" s="85" t="s">
        <v>21</v>
      </c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9"/>
      <c r="EX58" s="79" t="s">
        <v>22</v>
      </c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96"/>
    </row>
    <row r="59" spans="1:166" ht="14.25" customHeight="1" thickBot="1">
      <c r="A59" s="76">
        <v>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7"/>
      <c r="AK59" s="73">
        <v>2</v>
      </c>
      <c r="AL59" s="74"/>
      <c r="AM59" s="74"/>
      <c r="AN59" s="74"/>
      <c r="AO59" s="74"/>
      <c r="AP59" s="75"/>
      <c r="AQ59" s="73">
        <v>3</v>
      </c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5"/>
      <c r="BC59" s="73">
        <v>4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5"/>
      <c r="BU59" s="73">
        <v>5</v>
      </c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5"/>
      <c r="CH59" s="73">
        <v>6</v>
      </c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5"/>
      <c r="CX59" s="73">
        <v>7</v>
      </c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5"/>
      <c r="DK59" s="73">
        <v>8</v>
      </c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5"/>
      <c r="DX59" s="73">
        <v>9</v>
      </c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5"/>
      <c r="EK59" s="73">
        <v>10</v>
      </c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60">
        <v>11</v>
      </c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2"/>
    </row>
    <row r="60" spans="1:166" ht="15" customHeight="1">
      <c r="A60" s="95" t="s">
        <v>23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65" t="s">
        <v>1</v>
      </c>
      <c r="AL60" s="66"/>
      <c r="AM60" s="66"/>
      <c r="AN60" s="66"/>
      <c r="AO60" s="66"/>
      <c r="AP60" s="66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71">
        <v>3396924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>
        <v>3396924</v>
      </c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>
        <v>2071645.27</v>
      </c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>
        <f>CH60+CX60+DK60</f>
        <v>2071645.27</v>
      </c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>
        <f>BC60-DX60</f>
        <v>1325278.73</v>
      </c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>
        <f>BU60-DX60</f>
        <v>1325278.73</v>
      </c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2"/>
    </row>
    <row r="61" spans="1:166" ht="15" customHeight="1">
      <c r="A61" s="94" t="s">
        <v>70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58"/>
      <c r="AL61" s="59"/>
      <c r="AM61" s="59"/>
      <c r="AN61" s="59"/>
      <c r="AO61" s="59"/>
      <c r="AP61" s="59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3396924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3396924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>
        <v>2071645.27</v>
      </c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2071645.27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1325278.73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1325278.73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113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114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425998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425998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358237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358237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67761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67761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115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116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128540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128540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106330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106330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22210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22210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113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117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235159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235159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185191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185191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49968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49968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115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118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147124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147124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>
        <v>67908.72</v>
      </c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67908.72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79215.28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79215.28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119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120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20000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20000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>
        <v>2000</v>
      </c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2000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18000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18000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121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122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150000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150000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75000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75000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75000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75000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123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124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90300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90300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>
        <v>48887</v>
      </c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48887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41413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41413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125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126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90600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90600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>
        <v>67116.95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67116.95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23483.050000000003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23483.050000000003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127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128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98000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98000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>
        <v>65000</v>
      </c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65000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33000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33000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129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130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5300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5300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4342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4342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958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958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127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131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8000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8000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>
        <v>8000</v>
      </c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8000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0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0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129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132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168400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168400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>
        <v>155958</v>
      </c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155958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12442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12442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113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133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157647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157647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>
        <v>122890</v>
      </c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122890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34757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34757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115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134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47256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47256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>
        <v>35630</v>
      </c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35630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11626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11626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135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136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5000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5000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>
        <v>4000</v>
      </c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4000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1000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1000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125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137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12500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12500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>
        <v>12500</v>
      </c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12500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0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0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127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138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11000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11000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>
        <v>3000</v>
      </c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3000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8000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8000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113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139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50000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50000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>
        <v>35000</v>
      </c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35000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15000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15000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9.5" customHeight="1">
      <c r="A80" s="36" t="s">
        <v>115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7"/>
      <c r="AK80" s="19"/>
      <c r="AL80" s="20"/>
      <c r="AM80" s="20"/>
      <c r="AN80" s="20"/>
      <c r="AO80" s="20"/>
      <c r="AP80" s="20"/>
      <c r="AQ80" s="20" t="s">
        <v>140</v>
      </c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15">
        <v>15100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>
        <v>15100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>
        <v>11451</v>
      </c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>
        <f>CH80+CX80+DK80</f>
        <v>11451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>
        <f>BC80-DX80</f>
        <v>3649</v>
      </c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>
        <f>BU80-DX80</f>
        <v>3649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9.5" customHeight="1">
      <c r="A81" s="36" t="s">
        <v>135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19"/>
      <c r="AL81" s="20"/>
      <c r="AM81" s="20"/>
      <c r="AN81" s="20"/>
      <c r="AO81" s="20"/>
      <c r="AP81" s="20"/>
      <c r="AQ81" s="20" t="s">
        <v>141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15">
        <v>2200</v>
      </c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>
        <v>2200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>
        <v>1430</v>
      </c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>
        <f>CH81+CX81+DK81</f>
        <v>1430</v>
      </c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>
        <f>BC81-DX81</f>
        <v>770</v>
      </c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>
        <f>BU81-DX81</f>
        <v>770</v>
      </c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6"/>
    </row>
    <row r="82" spans="1:166" ht="19.5" customHeight="1">
      <c r="A82" s="36" t="s">
        <v>127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  <c r="AK82" s="19"/>
      <c r="AL82" s="20"/>
      <c r="AM82" s="20"/>
      <c r="AN82" s="20"/>
      <c r="AO82" s="20"/>
      <c r="AP82" s="20"/>
      <c r="AQ82" s="20" t="s">
        <v>142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15">
        <v>1600</v>
      </c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>
        <v>1600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>
        <f>CH82+CX82+DK82</f>
        <v>0</v>
      </c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>
        <f>BC82-DX82</f>
        <v>1600</v>
      </c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>
        <f>BU82-DX82</f>
        <v>1600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9.5" customHeight="1">
      <c r="A83" s="36" t="s">
        <v>143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19"/>
      <c r="AL83" s="20"/>
      <c r="AM83" s="20"/>
      <c r="AN83" s="20"/>
      <c r="AO83" s="20"/>
      <c r="AP83" s="20"/>
      <c r="AQ83" s="20" t="s">
        <v>144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15">
        <v>14000</v>
      </c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>
        <v>14000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>
        <v>14000</v>
      </c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>
        <f>CH83+CX83+DK83</f>
        <v>14000</v>
      </c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>
        <f>BC83-DX83</f>
        <v>0</v>
      </c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>
        <f>BU83-DX83</f>
        <v>0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9.5" customHeight="1">
      <c r="A84" s="36" t="s">
        <v>121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  <c r="AK84" s="19"/>
      <c r="AL84" s="20"/>
      <c r="AM84" s="20"/>
      <c r="AN84" s="20"/>
      <c r="AO84" s="20"/>
      <c r="AP84" s="20"/>
      <c r="AQ84" s="20" t="s">
        <v>145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15">
        <v>105000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>
        <v>105000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>
        <v>52500</v>
      </c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>
        <f>CH84+CX84+DK84</f>
        <v>52500</v>
      </c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>
        <f>BC84-DX84</f>
        <v>52500</v>
      </c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>
        <f>BU84-DX84</f>
        <v>52500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9.5" customHeight="1">
      <c r="A85" s="36" t="s">
        <v>123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  <c r="AK85" s="19"/>
      <c r="AL85" s="20"/>
      <c r="AM85" s="20"/>
      <c r="AN85" s="20"/>
      <c r="AO85" s="20"/>
      <c r="AP85" s="20"/>
      <c r="AQ85" s="20" t="s">
        <v>146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15">
        <v>341200</v>
      </c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>
        <v>341200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>
        <v>7769.38</v>
      </c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>
        <f>CH85+CX85+DK85</f>
        <v>7769.38</v>
      </c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>
        <f>BC85-DX85</f>
        <v>333430.62</v>
      </c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>
        <f>BU85-DX85</f>
        <v>333430.62</v>
      </c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19.5" customHeight="1">
      <c r="A86" s="36" t="s">
        <v>123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  <c r="AK86" s="19"/>
      <c r="AL86" s="20"/>
      <c r="AM86" s="20"/>
      <c r="AN86" s="20"/>
      <c r="AO86" s="20"/>
      <c r="AP86" s="20"/>
      <c r="AQ86" s="20" t="s">
        <v>147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15">
        <v>229000</v>
      </c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>
        <v>229000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>
        <v>72730.22</v>
      </c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>
        <f>CH86+CX86+DK86</f>
        <v>72730.22</v>
      </c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>
        <f>BC86-DX86</f>
        <v>156269.78</v>
      </c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>
        <f>BU86-DX86</f>
        <v>156269.78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9.5" customHeight="1">
      <c r="A87" s="36" t="s">
        <v>125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19"/>
      <c r="AL87" s="20"/>
      <c r="AM87" s="20"/>
      <c r="AN87" s="20"/>
      <c r="AO87" s="20"/>
      <c r="AP87" s="20"/>
      <c r="AQ87" s="20" t="s">
        <v>148</v>
      </c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15">
        <v>17700</v>
      </c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>
        <v>17700</v>
      </c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>
        <f>CH87+CX87+DK87</f>
        <v>0</v>
      </c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>
        <f>BC87-DX87</f>
        <v>17700</v>
      </c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>
        <f>BU87-DX87</f>
        <v>17700</v>
      </c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19.5" customHeight="1">
      <c r="A88" s="36" t="s">
        <v>127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19"/>
      <c r="AL88" s="20"/>
      <c r="AM88" s="20"/>
      <c r="AN88" s="20"/>
      <c r="AO88" s="20"/>
      <c r="AP88" s="20"/>
      <c r="AQ88" s="20" t="s">
        <v>149</v>
      </c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15">
        <v>1400</v>
      </c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>
        <v>1400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>
        <v>1400</v>
      </c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>
        <f>CH88+CX88+DK88</f>
        <v>1400</v>
      </c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>
        <f>BC88-DX88</f>
        <v>0</v>
      </c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>
        <f>BU88-DX88</f>
        <v>0</v>
      </c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19.5" customHeight="1">
      <c r="A89" s="36" t="s">
        <v>127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7"/>
      <c r="AK89" s="19"/>
      <c r="AL89" s="20"/>
      <c r="AM89" s="20"/>
      <c r="AN89" s="20"/>
      <c r="AO89" s="20"/>
      <c r="AP89" s="20"/>
      <c r="AQ89" s="20" t="s">
        <v>150</v>
      </c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15">
        <v>7700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>
        <v>7700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>
        <f>CH89+CX89+DK89</f>
        <v>0</v>
      </c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>
        <f>BC89-DX89</f>
        <v>7700</v>
      </c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>
        <f>BU89-DX89</f>
        <v>7700</v>
      </c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6"/>
    </row>
    <row r="90" spans="1:166" ht="19.5" customHeight="1">
      <c r="A90" s="36" t="s">
        <v>123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7"/>
      <c r="AK90" s="19"/>
      <c r="AL90" s="20"/>
      <c r="AM90" s="20"/>
      <c r="AN90" s="20"/>
      <c r="AO90" s="20"/>
      <c r="AP90" s="20"/>
      <c r="AQ90" s="20" t="s">
        <v>151</v>
      </c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15">
        <v>16200</v>
      </c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>
        <v>16200</v>
      </c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>
        <v>16200</v>
      </c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>
        <f>CH90+CX90+DK90</f>
        <v>16200</v>
      </c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>
        <f>BC90-DX90</f>
        <v>0</v>
      </c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>
        <f>BU90-DX90</f>
        <v>0</v>
      </c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19.5" customHeight="1">
      <c r="A91" s="36" t="s">
        <v>119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7"/>
      <c r="AK91" s="19"/>
      <c r="AL91" s="20"/>
      <c r="AM91" s="20"/>
      <c r="AN91" s="20"/>
      <c r="AO91" s="20"/>
      <c r="AP91" s="20"/>
      <c r="AQ91" s="20" t="s">
        <v>152</v>
      </c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15">
        <v>19000</v>
      </c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>
        <v>19000</v>
      </c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>
        <v>4000</v>
      </c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>
        <f>CH91+CX91+DK91</f>
        <v>4000</v>
      </c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>
        <f>BC91-DX91</f>
        <v>15000</v>
      </c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>
        <f>BU91-DX91</f>
        <v>15000</v>
      </c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19.5" customHeight="1">
      <c r="A92" s="36" t="s">
        <v>121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7"/>
      <c r="AK92" s="19"/>
      <c r="AL92" s="20"/>
      <c r="AM92" s="20"/>
      <c r="AN92" s="20"/>
      <c r="AO92" s="20"/>
      <c r="AP92" s="20"/>
      <c r="AQ92" s="20" t="s">
        <v>153</v>
      </c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15">
        <v>445000</v>
      </c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>
        <v>445000</v>
      </c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>
        <v>277168</v>
      </c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>
        <f>CH92+CX92+DK92</f>
        <v>277168</v>
      </c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>
        <f>BC92-DX92</f>
        <v>167832</v>
      </c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>
        <f>BU92-DX92</f>
        <v>167832</v>
      </c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19.5" customHeight="1">
      <c r="A93" s="36" t="s">
        <v>123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7"/>
      <c r="AK93" s="19"/>
      <c r="AL93" s="20"/>
      <c r="AM93" s="20"/>
      <c r="AN93" s="20"/>
      <c r="AO93" s="20"/>
      <c r="AP93" s="20"/>
      <c r="AQ93" s="20" t="s">
        <v>154</v>
      </c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15">
        <v>29012</v>
      </c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>
        <v>29012</v>
      </c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>
        <v>12006</v>
      </c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>
        <f>CH93+CX93+DK93</f>
        <v>12006</v>
      </c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>
        <f>BC93-DX93</f>
        <v>17006</v>
      </c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>
        <f>BU93-DX93</f>
        <v>17006</v>
      </c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6"/>
    </row>
    <row r="94" spans="1:166" ht="19.5" customHeight="1">
      <c r="A94" s="36" t="s">
        <v>129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7"/>
      <c r="AK94" s="19"/>
      <c r="AL94" s="20"/>
      <c r="AM94" s="20"/>
      <c r="AN94" s="20"/>
      <c r="AO94" s="20"/>
      <c r="AP94" s="20"/>
      <c r="AQ94" s="20" t="s">
        <v>155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15">
        <v>191000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>
        <v>191000</v>
      </c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>
        <v>171000</v>
      </c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>
        <f>CH94+CX94+DK94</f>
        <v>171000</v>
      </c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>
        <f>BC94-DX94</f>
        <v>20000</v>
      </c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>
        <f>BU94-DX94</f>
        <v>20000</v>
      </c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19.5" customHeight="1">
      <c r="A95" s="36" t="s">
        <v>127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7"/>
      <c r="AK95" s="19"/>
      <c r="AL95" s="20"/>
      <c r="AM95" s="20"/>
      <c r="AN95" s="20"/>
      <c r="AO95" s="20"/>
      <c r="AP95" s="20"/>
      <c r="AQ95" s="20" t="s">
        <v>156</v>
      </c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15">
        <v>19988</v>
      </c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>
        <v>19988</v>
      </c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>
        <v>8000</v>
      </c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>
        <f>CH95+CX95+DK95</f>
        <v>8000</v>
      </c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>
        <f>BC95-DX95</f>
        <v>11988</v>
      </c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>
        <f>BU95-DX95</f>
        <v>11988</v>
      </c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6"/>
    </row>
    <row r="96" spans="1:166" ht="19.5" customHeight="1">
      <c r="A96" s="36" t="s">
        <v>157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7"/>
      <c r="AK96" s="19"/>
      <c r="AL96" s="20"/>
      <c r="AM96" s="20"/>
      <c r="AN96" s="20"/>
      <c r="AO96" s="20"/>
      <c r="AP96" s="20"/>
      <c r="AQ96" s="20" t="s">
        <v>158</v>
      </c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15">
        <v>65000</v>
      </c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>
        <v>65000</v>
      </c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>
        <v>65000</v>
      </c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>
        <f>CH96+CX96+DK96</f>
        <v>65000</v>
      </c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>
        <f>BC96-DX96</f>
        <v>0</v>
      </c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>
        <f>BU96-DX96</f>
        <v>0</v>
      </c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6"/>
    </row>
    <row r="97" spans="1:166" ht="19.5" customHeight="1">
      <c r="A97" s="36" t="s">
        <v>129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7"/>
      <c r="AK97" s="19"/>
      <c r="AL97" s="20"/>
      <c r="AM97" s="20"/>
      <c r="AN97" s="20"/>
      <c r="AO97" s="20"/>
      <c r="AP97" s="20"/>
      <c r="AQ97" s="20" t="s">
        <v>159</v>
      </c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15">
        <v>26000</v>
      </c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>
        <v>26000</v>
      </c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>
        <f>CH97+CX97+DK97</f>
        <v>0</v>
      </c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>
        <f>BC97-DX97</f>
        <v>26000</v>
      </c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>
        <f>BU97-DX97</f>
        <v>26000</v>
      </c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6"/>
    </row>
    <row r="98" spans="1:166" ht="24" customHeight="1" thickBot="1">
      <c r="A98" s="91" t="s">
        <v>77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2"/>
      <c r="AK98" s="47" t="s">
        <v>24</v>
      </c>
      <c r="AL98" s="21"/>
      <c r="AM98" s="21"/>
      <c r="AN98" s="21"/>
      <c r="AO98" s="21"/>
      <c r="AP98" s="21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48">
        <v>-3032456</v>
      </c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>
        <v>-3032456</v>
      </c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>
        <v>549651.78</v>
      </c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15">
        <f>CH98+CX98+DK98</f>
        <v>549651.78</v>
      </c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52"/>
    </row>
    <row r="99" spans="1:166" ht="24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</row>
    <row r="100" spans="1:166" ht="35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</row>
    <row r="101" spans="1:166" ht="35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ht="12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</row>
    <row r="103" spans="1:166" ht="8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</row>
    <row r="104" spans="1:166" ht="9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</row>
    <row r="105" spans="1:16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4" t="s">
        <v>59</v>
      </c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4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3" t="s">
        <v>25</v>
      </c>
    </row>
    <row r="106" spans="1:166" ht="12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  <c r="EU106" s="90"/>
      <c r="EV106" s="90"/>
      <c r="EW106" s="90"/>
      <c r="EX106" s="90"/>
      <c r="EY106" s="90"/>
      <c r="EZ106" s="90"/>
      <c r="FA106" s="90"/>
      <c r="FB106" s="90"/>
      <c r="FC106" s="90"/>
      <c r="FD106" s="90"/>
      <c r="FE106" s="90"/>
      <c r="FF106" s="90"/>
      <c r="FG106" s="90"/>
      <c r="FH106" s="90"/>
      <c r="FI106" s="90"/>
      <c r="FJ106" s="90"/>
    </row>
    <row r="107" spans="1:166" ht="11.25" customHeight="1">
      <c r="A107" s="83" t="s">
        <v>10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8"/>
      <c r="AP107" s="82" t="s">
        <v>11</v>
      </c>
      <c r="AQ107" s="83"/>
      <c r="AR107" s="83"/>
      <c r="AS107" s="83"/>
      <c r="AT107" s="83"/>
      <c r="AU107" s="88"/>
      <c r="AV107" s="82" t="s">
        <v>60</v>
      </c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8"/>
      <c r="BL107" s="82" t="s">
        <v>50</v>
      </c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8"/>
      <c r="CF107" s="79" t="s">
        <v>12</v>
      </c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1"/>
      <c r="ET107" s="82" t="s">
        <v>13</v>
      </c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4"/>
    </row>
    <row r="108" spans="1:166" ht="69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9"/>
      <c r="AP108" s="85"/>
      <c r="AQ108" s="86"/>
      <c r="AR108" s="86"/>
      <c r="AS108" s="86"/>
      <c r="AT108" s="86"/>
      <c r="AU108" s="89"/>
      <c r="AV108" s="85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9"/>
      <c r="BL108" s="85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9"/>
      <c r="CF108" s="80" t="s">
        <v>63</v>
      </c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1"/>
      <c r="CW108" s="79" t="s">
        <v>14</v>
      </c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1"/>
      <c r="DN108" s="79" t="s">
        <v>15</v>
      </c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1"/>
      <c r="EE108" s="79" t="s">
        <v>38</v>
      </c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1"/>
      <c r="ET108" s="85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7"/>
    </row>
    <row r="109" spans="1:166" ht="12" customHeight="1" thickBot="1">
      <c r="A109" s="76">
        <v>1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7"/>
      <c r="AP109" s="73">
        <v>2</v>
      </c>
      <c r="AQ109" s="74"/>
      <c r="AR109" s="74"/>
      <c r="AS109" s="74"/>
      <c r="AT109" s="74"/>
      <c r="AU109" s="75"/>
      <c r="AV109" s="73">
        <v>3</v>
      </c>
      <c r="AW109" s="74"/>
      <c r="AX109" s="74"/>
      <c r="AY109" s="74"/>
      <c r="AZ109" s="74"/>
      <c r="BA109" s="74"/>
      <c r="BB109" s="74"/>
      <c r="BC109" s="74"/>
      <c r="BD109" s="74"/>
      <c r="BE109" s="61"/>
      <c r="BF109" s="61"/>
      <c r="BG109" s="61"/>
      <c r="BH109" s="61"/>
      <c r="BI109" s="61"/>
      <c r="BJ109" s="61"/>
      <c r="BK109" s="78"/>
      <c r="BL109" s="73">
        <v>4</v>
      </c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5"/>
      <c r="CF109" s="73">
        <v>5</v>
      </c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5"/>
      <c r="CW109" s="73">
        <v>6</v>
      </c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5"/>
      <c r="DN109" s="73">
        <v>7</v>
      </c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5"/>
      <c r="EE109" s="73">
        <v>8</v>
      </c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5"/>
      <c r="ET109" s="60">
        <v>9</v>
      </c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2"/>
    </row>
    <row r="110" spans="1:166" ht="37.5" customHeight="1">
      <c r="A110" s="63" t="s">
        <v>66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4"/>
      <c r="AP110" s="65" t="s">
        <v>26</v>
      </c>
      <c r="AQ110" s="66"/>
      <c r="AR110" s="66"/>
      <c r="AS110" s="66"/>
      <c r="AT110" s="66"/>
      <c r="AU110" s="66"/>
      <c r="AV110" s="67"/>
      <c r="AW110" s="67"/>
      <c r="AX110" s="67"/>
      <c r="AY110" s="67"/>
      <c r="AZ110" s="67"/>
      <c r="BA110" s="67"/>
      <c r="BB110" s="67"/>
      <c r="BC110" s="67"/>
      <c r="BD110" s="67"/>
      <c r="BE110" s="68"/>
      <c r="BF110" s="69"/>
      <c r="BG110" s="69"/>
      <c r="BH110" s="69"/>
      <c r="BI110" s="69"/>
      <c r="BJ110" s="69"/>
      <c r="BK110" s="70"/>
      <c r="BL110" s="71">
        <v>3032456</v>
      </c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>
        <v>-549651.78</v>
      </c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>
        <f>CF110+CW110+DN110</f>
        <v>-549651.78</v>
      </c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>
        <f>BL110-CF110-CW110-DN110</f>
        <v>3582107.7800000003</v>
      </c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2"/>
    </row>
    <row r="111" spans="1:166" ht="15" customHeight="1">
      <c r="A111" s="57" t="s">
        <v>16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8" t="s">
        <v>27</v>
      </c>
      <c r="AQ111" s="59"/>
      <c r="AR111" s="59"/>
      <c r="AS111" s="59"/>
      <c r="AT111" s="59"/>
      <c r="AU111" s="59"/>
      <c r="AV111" s="20"/>
      <c r="AW111" s="20"/>
      <c r="AX111" s="20"/>
      <c r="AY111" s="20"/>
      <c r="AZ111" s="20"/>
      <c r="BA111" s="20"/>
      <c r="BB111" s="20"/>
      <c r="BC111" s="20"/>
      <c r="BD111" s="20"/>
      <c r="BE111" s="38"/>
      <c r="BF111" s="31"/>
      <c r="BG111" s="31"/>
      <c r="BH111" s="31"/>
      <c r="BI111" s="31"/>
      <c r="BJ111" s="31"/>
      <c r="BK111" s="32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25">
        <f>CF111+CW111+DN111</f>
        <v>0</v>
      </c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7"/>
      <c r="ET111" s="25">
        <f>BL111-CF111-CW111-DN111</f>
        <v>0</v>
      </c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56"/>
    </row>
    <row r="112" spans="1:166" ht="31.5" customHeight="1">
      <c r="A112" s="53" t="s">
        <v>45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19" t="s">
        <v>28</v>
      </c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38"/>
      <c r="BF112" s="31"/>
      <c r="BG112" s="31"/>
      <c r="BH112" s="31"/>
      <c r="BI112" s="31"/>
      <c r="BJ112" s="31"/>
      <c r="BK112" s="32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>
        <f t="shared" ref="EE112:EE117" si="0">CF112+CW112+DN112</f>
        <v>0</v>
      </c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>
        <f t="shared" ref="ET112" si="1">BL112-CF112-CW112-DN112</f>
        <v>0</v>
      </c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6"/>
    </row>
    <row r="113" spans="1:166" ht="15" customHeight="1" thickBot="1">
      <c r="A113" s="28" t="s">
        <v>64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19" t="s">
        <v>40</v>
      </c>
      <c r="AQ113" s="20"/>
      <c r="AR113" s="20"/>
      <c r="AS113" s="20"/>
      <c r="AT113" s="20"/>
      <c r="AU113" s="20"/>
      <c r="AV113" s="21"/>
      <c r="AW113" s="21"/>
      <c r="AX113" s="21"/>
      <c r="AY113" s="21"/>
      <c r="AZ113" s="21"/>
      <c r="BA113" s="21"/>
      <c r="BB113" s="21"/>
      <c r="BC113" s="21"/>
      <c r="BD113" s="21"/>
      <c r="BE113" s="22"/>
      <c r="BF113" s="23"/>
      <c r="BG113" s="23"/>
      <c r="BH113" s="23"/>
      <c r="BI113" s="23"/>
      <c r="BJ113" s="23"/>
      <c r="BK113" s="24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>
        <f t="shared" si="0"/>
        <v>0</v>
      </c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6"/>
    </row>
    <row r="114" spans="1:166" ht="15" customHeight="1" thickBot="1">
      <c r="A114" s="28" t="s">
        <v>65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9"/>
      <c r="AP114" s="30" t="s">
        <v>42</v>
      </c>
      <c r="AQ114" s="31"/>
      <c r="AR114" s="31"/>
      <c r="AS114" s="31"/>
      <c r="AT114" s="31"/>
      <c r="AU114" s="32"/>
      <c r="AV114" s="33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5"/>
      <c r="BL114" s="25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7"/>
      <c r="CF114" s="25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7"/>
      <c r="CW114" s="25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7"/>
      <c r="DN114" s="25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7"/>
      <c r="EE114" s="15">
        <f t="shared" si="0"/>
        <v>0</v>
      </c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6"/>
    </row>
    <row r="115" spans="1:166" ht="31.5" customHeight="1" thickBot="1">
      <c r="A115" s="17" t="s">
        <v>68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8"/>
      <c r="AP115" s="19" t="s">
        <v>44</v>
      </c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38"/>
      <c r="BF115" s="31"/>
      <c r="BG115" s="31"/>
      <c r="BH115" s="31"/>
      <c r="BI115" s="31"/>
      <c r="BJ115" s="31"/>
      <c r="BK115" s="32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>
        <v>-549651.78</v>
      </c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>
        <f t="shared" si="0"/>
        <v>-549651.78</v>
      </c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6"/>
    </row>
    <row r="116" spans="1:166" ht="38.25" customHeight="1" thickBot="1">
      <c r="A116" s="17" t="s">
        <v>72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9"/>
      <c r="AP116" s="30" t="s">
        <v>41</v>
      </c>
      <c r="AQ116" s="31"/>
      <c r="AR116" s="31"/>
      <c r="AS116" s="31"/>
      <c r="AT116" s="31"/>
      <c r="AU116" s="32"/>
      <c r="AV116" s="33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5"/>
      <c r="BL116" s="25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7"/>
      <c r="CF116" s="25">
        <v>-549651.78</v>
      </c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7"/>
      <c r="CW116" s="25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7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>
        <f t="shared" si="0"/>
        <v>-549651.78</v>
      </c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6"/>
    </row>
    <row r="117" spans="1:166" ht="36" customHeight="1" thickBot="1">
      <c r="A117" s="17" t="s">
        <v>78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9"/>
      <c r="AP117" s="19" t="s">
        <v>46</v>
      </c>
      <c r="AQ117" s="20"/>
      <c r="AR117" s="20"/>
      <c r="AS117" s="20"/>
      <c r="AT117" s="20"/>
      <c r="AU117" s="20"/>
      <c r="AV117" s="21"/>
      <c r="AW117" s="21"/>
      <c r="AX117" s="21"/>
      <c r="AY117" s="21"/>
      <c r="AZ117" s="21"/>
      <c r="BA117" s="21"/>
      <c r="BB117" s="21"/>
      <c r="BC117" s="21"/>
      <c r="BD117" s="21"/>
      <c r="BE117" s="22"/>
      <c r="BF117" s="23"/>
      <c r="BG117" s="23"/>
      <c r="BH117" s="23"/>
      <c r="BI117" s="23"/>
      <c r="BJ117" s="23"/>
      <c r="BK117" s="24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>
        <v>-2621297.0499999998</v>
      </c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>
        <f t="shared" si="0"/>
        <v>-2621297.0499999998</v>
      </c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6"/>
    </row>
    <row r="118" spans="1:166" ht="26.25" customHeight="1" thickBot="1">
      <c r="A118" s="17" t="s">
        <v>73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9"/>
      <c r="AP118" s="30" t="s">
        <v>47</v>
      </c>
      <c r="AQ118" s="31"/>
      <c r="AR118" s="31"/>
      <c r="AS118" s="31"/>
      <c r="AT118" s="31"/>
      <c r="AU118" s="32"/>
      <c r="AV118" s="33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5"/>
      <c r="BL118" s="25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7"/>
      <c r="CF118" s="25">
        <v>2071645.27</v>
      </c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7"/>
      <c r="CW118" s="25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7"/>
      <c r="DN118" s="25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7"/>
      <c r="EE118" s="15">
        <f>CF118+CW118+DN118</f>
        <v>2071645.27</v>
      </c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6"/>
    </row>
    <row r="119" spans="1:166" ht="27.75" customHeight="1" thickBot="1">
      <c r="A119" s="17" t="s">
        <v>74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8"/>
      <c r="AP119" s="19" t="s">
        <v>43</v>
      </c>
      <c r="AQ119" s="20"/>
      <c r="AR119" s="20"/>
      <c r="AS119" s="20"/>
      <c r="AT119" s="20"/>
      <c r="AU119" s="20"/>
      <c r="AV119" s="21"/>
      <c r="AW119" s="21"/>
      <c r="AX119" s="21"/>
      <c r="AY119" s="21"/>
      <c r="AZ119" s="21"/>
      <c r="BA119" s="21"/>
      <c r="BB119" s="21"/>
      <c r="BC119" s="21"/>
      <c r="BD119" s="21"/>
      <c r="BE119" s="22"/>
      <c r="BF119" s="23"/>
      <c r="BG119" s="23"/>
      <c r="BH119" s="23"/>
      <c r="BI119" s="23"/>
      <c r="BJ119" s="23"/>
      <c r="BK119" s="24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25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7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>
        <f>CF119+CW119+DN119</f>
        <v>0</v>
      </c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6"/>
    </row>
    <row r="120" spans="1:166" ht="24" customHeight="1" thickBot="1">
      <c r="A120" s="17" t="s">
        <v>76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9"/>
      <c r="AP120" s="30" t="s">
        <v>48</v>
      </c>
      <c r="AQ120" s="31"/>
      <c r="AR120" s="31"/>
      <c r="AS120" s="31"/>
      <c r="AT120" s="31"/>
      <c r="AU120" s="32"/>
      <c r="AV120" s="33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5"/>
      <c r="BL120" s="25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7"/>
      <c r="CF120" s="25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7"/>
      <c r="CW120" s="25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7"/>
      <c r="DN120" s="25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7"/>
      <c r="EE120" s="15">
        <f>CF120+CW120+DN120</f>
        <v>0</v>
      </c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6"/>
    </row>
    <row r="121" spans="1:166" ht="25.5" customHeight="1" thickBot="1">
      <c r="A121" s="44" t="s">
        <v>69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6"/>
      <c r="AP121" s="47" t="s">
        <v>49</v>
      </c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2"/>
      <c r="BF121" s="23"/>
      <c r="BG121" s="23"/>
      <c r="BH121" s="23"/>
      <c r="BI121" s="23"/>
      <c r="BJ121" s="23"/>
      <c r="BK121" s="24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9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1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>
        <f>CF121+CW121+DN121</f>
        <v>0</v>
      </c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52"/>
    </row>
    <row r="122" spans="1:166" ht="11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</row>
    <row r="123" spans="1:16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>
      <c r="A124" s="1" t="s">
        <v>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1"/>
      <c r="AG124" s="1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 t="s">
        <v>29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9" t="s">
        <v>4</v>
      </c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1"/>
      <c r="AG125" s="1"/>
      <c r="AH125" s="39" t="s">
        <v>5</v>
      </c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 t="s">
        <v>30</v>
      </c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1"/>
      <c r="DR125" s="1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25" customHeight="1">
      <c r="A126" s="1" t="s">
        <v>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1"/>
      <c r="AG126" s="1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39" t="s">
        <v>4</v>
      </c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5"/>
      <c r="DR126" s="5"/>
      <c r="DS126" s="39" t="s">
        <v>5</v>
      </c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39" t="s">
        <v>4</v>
      </c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"/>
      <c r="AG127" s="5"/>
      <c r="AH127" s="39" t="s">
        <v>5</v>
      </c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8" spans="1:166" ht="7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ht="11.25" customHeight="1">
      <c r="A129" s="41" t="s">
        <v>32</v>
      </c>
      <c r="B129" s="41"/>
      <c r="C129" s="42"/>
      <c r="D129" s="42"/>
      <c r="E129" s="42"/>
      <c r="F129" s="1" t="s">
        <v>32</v>
      </c>
      <c r="G129" s="1"/>
      <c r="H129" s="1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1">
        <v>200</v>
      </c>
      <c r="Z129" s="41"/>
      <c r="AA129" s="41"/>
      <c r="AB129" s="41"/>
      <c r="AC129" s="41"/>
      <c r="AD129" s="40"/>
      <c r="AE129" s="40"/>
      <c r="AF129" s="1"/>
      <c r="AG129" s="1" t="s">
        <v>2</v>
      </c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2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11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11"/>
      <c r="CY130" s="11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11"/>
      <c r="DW130" s="11"/>
      <c r="DX130" s="10"/>
      <c r="DY130" s="10"/>
      <c r="DZ130" s="8"/>
      <c r="EA130" s="8"/>
      <c r="EB130" s="8"/>
      <c r="EC130" s="11"/>
      <c r="ED130" s="11"/>
      <c r="EE130" s="11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10"/>
      <c r="EW130" s="10"/>
      <c r="EX130" s="10"/>
      <c r="EY130" s="10"/>
      <c r="EZ130" s="10"/>
      <c r="FA130" s="14"/>
      <c r="FB130" s="14"/>
      <c r="FC130" s="2"/>
      <c r="FD130" s="2"/>
      <c r="FE130" s="2"/>
      <c r="FF130" s="2"/>
      <c r="FG130" s="2"/>
      <c r="FH130" s="2"/>
      <c r="FI130" s="2"/>
      <c r="FJ130" s="2"/>
    </row>
    <row r="131" spans="1:166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1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3"/>
      <c r="CY131" s="13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2"/>
      <c r="FG131" s="2"/>
      <c r="FH131" s="2"/>
      <c r="FI131" s="2"/>
      <c r="FJ131" s="2"/>
    </row>
    <row r="133" spans="1:166" ht="7.5" customHeight="1"/>
    <row r="136" spans="1:166" ht="9.75" customHeight="1"/>
    <row r="140" spans="1:166" ht="15" customHeight="1"/>
    <row r="141" spans="1:166" ht="15" customHeight="1"/>
    <row r="142" spans="1:166" ht="15" customHeight="1"/>
    <row r="143" spans="1:166" ht="15" customHeight="1"/>
    <row r="144" spans="1:16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879">
    <mergeCell ref="DS126:ES126"/>
    <mergeCell ref="R127:AE127"/>
    <mergeCell ref="AH127:BH127"/>
    <mergeCell ref="A129:B129"/>
    <mergeCell ref="C129:E129"/>
    <mergeCell ref="I129:X129"/>
    <mergeCell ref="Y129:AC129"/>
    <mergeCell ref="AD129:AE129"/>
    <mergeCell ref="CF107:ES107"/>
    <mergeCell ref="ET107:FJ108"/>
    <mergeCell ref="N124:AE124"/>
    <mergeCell ref="AH124:BH124"/>
    <mergeCell ref="N125:AE125"/>
    <mergeCell ref="AH125:BH125"/>
    <mergeCell ref="DC125:DP125"/>
    <mergeCell ref="DS125:ES125"/>
    <mergeCell ref="CX98:DJ98"/>
    <mergeCell ref="DK98:DW98"/>
    <mergeCell ref="DX98:EJ98"/>
    <mergeCell ref="EK98:EW98"/>
    <mergeCell ref="EX98:FJ98"/>
    <mergeCell ref="A106:FJ106"/>
    <mergeCell ref="DK97:DW97"/>
    <mergeCell ref="DX97:EJ97"/>
    <mergeCell ref="EK97:EW97"/>
    <mergeCell ref="EX97:FJ97"/>
    <mergeCell ref="A98:AJ98"/>
    <mergeCell ref="AK98:AP98"/>
    <mergeCell ref="AQ98:BB98"/>
    <mergeCell ref="BC98:BT98"/>
    <mergeCell ref="BU98:CG98"/>
    <mergeCell ref="CH98:CW98"/>
    <mergeCell ref="DX96:EJ96"/>
    <mergeCell ref="EK96:EW96"/>
    <mergeCell ref="EX96:FJ96"/>
    <mergeCell ref="A97:AJ97"/>
    <mergeCell ref="AK97:AP97"/>
    <mergeCell ref="AQ97:BB97"/>
    <mergeCell ref="BC97:BT97"/>
    <mergeCell ref="BU97:CG97"/>
    <mergeCell ref="CH97:CW97"/>
    <mergeCell ref="CX97:DJ97"/>
    <mergeCell ref="DK95:DW95"/>
    <mergeCell ref="DX95:EJ95"/>
    <mergeCell ref="EK95:EW95"/>
    <mergeCell ref="EX95:FJ95"/>
    <mergeCell ref="A96:AJ96"/>
    <mergeCell ref="AK96:AP96"/>
    <mergeCell ref="AQ96:BB96"/>
    <mergeCell ref="BC96:BT96"/>
    <mergeCell ref="BU96:CG96"/>
    <mergeCell ref="CH96:CW96"/>
    <mergeCell ref="DX94:EJ94"/>
    <mergeCell ref="EK94:EW94"/>
    <mergeCell ref="EX94:FJ94"/>
    <mergeCell ref="A95:AJ95"/>
    <mergeCell ref="AK95:AP95"/>
    <mergeCell ref="AQ95:BB95"/>
    <mergeCell ref="BC95:BT95"/>
    <mergeCell ref="BU95:CG95"/>
    <mergeCell ref="CH95:CW95"/>
    <mergeCell ref="CX95:DJ95"/>
    <mergeCell ref="EK93:EW93"/>
    <mergeCell ref="EX93:FJ93"/>
    <mergeCell ref="A94:AJ94"/>
    <mergeCell ref="AK94:AP94"/>
    <mergeCell ref="AQ94:BB94"/>
    <mergeCell ref="BC94:BT94"/>
    <mergeCell ref="BU94:CG94"/>
    <mergeCell ref="CH94:CW94"/>
    <mergeCell ref="CX94:DJ94"/>
    <mergeCell ref="DK94:DW94"/>
    <mergeCell ref="EX92:FJ92"/>
    <mergeCell ref="A93:AJ93"/>
    <mergeCell ref="AK93:AP93"/>
    <mergeCell ref="AQ93:BB93"/>
    <mergeCell ref="BC93:BT93"/>
    <mergeCell ref="BU93:CG93"/>
    <mergeCell ref="CH93:CW93"/>
    <mergeCell ref="CX93:DJ93"/>
    <mergeCell ref="DK93:DW93"/>
    <mergeCell ref="DX93:EJ93"/>
    <mergeCell ref="BU92:CG92"/>
    <mergeCell ref="CH92:CW92"/>
    <mergeCell ref="CX92:DJ92"/>
    <mergeCell ref="DK92:DW92"/>
    <mergeCell ref="DX92:EJ92"/>
    <mergeCell ref="EK92:EW92"/>
    <mergeCell ref="CH91:CW91"/>
    <mergeCell ref="CX91:DJ91"/>
    <mergeCell ref="DK91:DW91"/>
    <mergeCell ref="DX91:EJ91"/>
    <mergeCell ref="EK91:EW91"/>
    <mergeCell ref="EX91:FJ91"/>
    <mergeCell ref="CX90:DJ90"/>
    <mergeCell ref="DK90:DW90"/>
    <mergeCell ref="DX90:EJ90"/>
    <mergeCell ref="EK90:EW90"/>
    <mergeCell ref="EX90:FJ90"/>
    <mergeCell ref="A91:AJ91"/>
    <mergeCell ref="AK91:AP91"/>
    <mergeCell ref="AQ91:BB91"/>
    <mergeCell ref="BC91:BT91"/>
    <mergeCell ref="BU91:CG91"/>
    <mergeCell ref="DK89:DW89"/>
    <mergeCell ref="DX89:EJ89"/>
    <mergeCell ref="EK89:EW89"/>
    <mergeCell ref="EX89:FJ89"/>
    <mergeCell ref="A90:AJ90"/>
    <mergeCell ref="AK90:AP90"/>
    <mergeCell ref="AQ90:BB90"/>
    <mergeCell ref="BC90:BT90"/>
    <mergeCell ref="BU90:CG90"/>
    <mergeCell ref="CH90:CW90"/>
    <mergeCell ref="DX88:EJ88"/>
    <mergeCell ref="EK88:EW88"/>
    <mergeCell ref="EX88:FJ88"/>
    <mergeCell ref="A89:AJ89"/>
    <mergeCell ref="AK89:AP89"/>
    <mergeCell ref="AQ89:BB89"/>
    <mergeCell ref="BC89:BT89"/>
    <mergeCell ref="BU89:CG89"/>
    <mergeCell ref="CH89:CW89"/>
    <mergeCell ref="CX89:DJ89"/>
    <mergeCell ref="CX87:DJ87"/>
    <mergeCell ref="DK87:DW87"/>
    <mergeCell ref="DX87:EJ87"/>
    <mergeCell ref="EK87:EW87"/>
    <mergeCell ref="EX87:FJ87"/>
    <mergeCell ref="A88:AJ88"/>
    <mergeCell ref="AK88:AP88"/>
    <mergeCell ref="AQ88:BB88"/>
    <mergeCell ref="BC88:BT88"/>
    <mergeCell ref="BU88:CG88"/>
    <mergeCell ref="A87:AJ87"/>
    <mergeCell ref="AK87:AP87"/>
    <mergeCell ref="AQ87:BB87"/>
    <mergeCell ref="BC87:BT87"/>
    <mergeCell ref="BU87:CG87"/>
    <mergeCell ref="CH87:CW87"/>
    <mergeCell ref="CH86:CW86"/>
    <mergeCell ref="CX86:DJ86"/>
    <mergeCell ref="DK86:DW86"/>
    <mergeCell ref="DX86:EJ86"/>
    <mergeCell ref="EK86:EW86"/>
    <mergeCell ref="EX86:FJ86"/>
    <mergeCell ref="CX85:DJ85"/>
    <mergeCell ref="DK85:DW85"/>
    <mergeCell ref="DX85:EJ85"/>
    <mergeCell ref="EK85:EW85"/>
    <mergeCell ref="EX85:FJ85"/>
    <mergeCell ref="A86:AJ86"/>
    <mergeCell ref="AK86:AP86"/>
    <mergeCell ref="AQ86:BB86"/>
    <mergeCell ref="BC86:BT86"/>
    <mergeCell ref="BU86:CG86"/>
    <mergeCell ref="DK84:DW84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CH85:CW85"/>
    <mergeCell ref="DX83:EJ83"/>
    <mergeCell ref="EK83:EW83"/>
    <mergeCell ref="EX83:FJ83"/>
    <mergeCell ref="A84:AJ84"/>
    <mergeCell ref="AK84:AP84"/>
    <mergeCell ref="AQ84:BB84"/>
    <mergeCell ref="BC84:BT84"/>
    <mergeCell ref="BU84:CG84"/>
    <mergeCell ref="CH84:CW84"/>
    <mergeCell ref="CX84:DJ84"/>
    <mergeCell ref="DX82:EJ82"/>
    <mergeCell ref="EK82:EW82"/>
    <mergeCell ref="EX82:FJ82"/>
    <mergeCell ref="A83:AJ83"/>
    <mergeCell ref="AK83:AP83"/>
    <mergeCell ref="AQ83:BB83"/>
    <mergeCell ref="BC83:BT83"/>
    <mergeCell ref="BU83:CG83"/>
    <mergeCell ref="CH83:CW83"/>
    <mergeCell ref="CX83:DJ83"/>
    <mergeCell ref="DK81:DW81"/>
    <mergeCell ref="DX81:EJ81"/>
    <mergeCell ref="EK81:EW81"/>
    <mergeCell ref="EX81:FJ81"/>
    <mergeCell ref="A82:AJ82"/>
    <mergeCell ref="AK82:AP82"/>
    <mergeCell ref="AQ82:BB82"/>
    <mergeCell ref="BC82:BT82"/>
    <mergeCell ref="BU82:CG82"/>
    <mergeCell ref="CH82:CW82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CH81:CW81"/>
    <mergeCell ref="CX81:DJ81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CX80:DJ80"/>
    <mergeCell ref="DK80:DW80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DK79:DW79"/>
    <mergeCell ref="DX79:EJ79"/>
    <mergeCell ref="BU78:CG78"/>
    <mergeCell ref="CH78:CW78"/>
    <mergeCell ref="CX78:DJ78"/>
    <mergeCell ref="DK78:DW78"/>
    <mergeCell ref="DX78:EJ78"/>
    <mergeCell ref="EK78:EW78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J77"/>
    <mergeCell ref="AK77:AP77"/>
    <mergeCell ref="AQ77:BB77"/>
    <mergeCell ref="BC77:BT77"/>
    <mergeCell ref="BU77:CG77"/>
    <mergeCell ref="A76:AJ76"/>
    <mergeCell ref="AK76:AP76"/>
    <mergeCell ref="AQ76:BB76"/>
    <mergeCell ref="BC76:BT76"/>
    <mergeCell ref="BU76:CG76"/>
    <mergeCell ref="CH76:CW76"/>
    <mergeCell ref="CH75:CW75"/>
    <mergeCell ref="CX75:DJ75"/>
    <mergeCell ref="DK75:DW75"/>
    <mergeCell ref="DX75:EJ75"/>
    <mergeCell ref="EK75:EW75"/>
    <mergeCell ref="EX75:FJ75"/>
    <mergeCell ref="CX74:DJ74"/>
    <mergeCell ref="DK74:DW74"/>
    <mergeCell ref="DX74:EJ74"/>
    <mergeCell ref="EK74:EW74"/>
    <mergeCell ref="EX74:FJ74"/>
    <mergeCell ref="A75:AJ75"/>
    <mergeCell ref="AK75:AP75"/>
    <mergeCell ref="AQ75:BB75"/>
    <mergeCell ref="BC75:BT75"/>
    <mergeCell ref="BU75:CG75"/>
    <mergeCell ref="A74:AJ74"/>
    <mergeCell ref="AK74:AP74"/>
    <mergeCell ref="AQ74:BB74"/>
    <mergeCell ref="BC74:BT74"/>
    <mergeCell ref="BU74:CG74"/>
    <mergeCell ref="CH74:CW74"/>
    <mergeCell ref="CH73:CW73"/>
    <mergeCell ref="CX73:DJ73"/>
    <mergeCell ref="DK73:DW73"/>
    <mergeCell ref="DX73:EJ73"/>
    <mergeCell ref="EK73:EW73"/>
    <mergeCell ref="EX73:FJ73"/>
    <mergeCell ref="CX72:DJ72"/>
    <mergeCell ref="DK72:DW72"/>
    <mergeCell ref="DX72:EJ72"/>
    <mergeCell ref="EK72:EW72"/>
    <mergeCell ref="EX72:FJ72"/>
    <mergeCell ref="A73:AJ73"/>
    <mergeCell ref="AK73:AP73"/>
    <mergeCell ref="AQ73:BB73"/>
    <mergeCell ref="BC73:BT73"/>
    <mergeCell ref="BU73:CG73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CH72:CW72"/>
    <mergeCell ref="DX70:EJ70"/>
    <mergeCell ref="EK70:EW70"/>
    <mergeCell ref="EX70:FJ70"/>
    <mergeCell ref="A71:AJ71"/>
    <mergeCell ref="AK71:AP71"/>
    <mergeCell ref="AQ71:BB71"/>
    <mergeCell ref="BC71:BT71"/>
    <mergeCell ref="BU71:CG71"/>
    <mergeCell ref="CH71:CW71"/>
    <mergeCell ref="CX71:DJ71"/>
    <mergeCell ref="EK69:EW69"/>
    <mergeCell ref="EX69:FJ69"/>
    <mergeCell ref="A70:AJ70"/>
    <mergeCell ref="AK70:AP70"/>
    <mergeCell ref="AQ70:BB70"/>
    <mergeCell ref="BC70:BT70"/>
    <mergeCell ref="BU70:CG70"/>
    <mergeCell ref="CH70:CW70"/>
    <mergeCell ref="CX70:DJ70"/>
    <mergeCell ref="DK70:DW70"/>
    <mergeCell ref="EX68:FJ68"/>
    <mergeCell ref="A69:AJ69"/>
    <mergeCell ref="AK69:AP69"/>
    <mergeCell ref="AQ69:BB69"/>
    <mergeCell ref="BC69:BT69"/>
    <mergeCell ref="BU69:CG69"/>
    <mergeCell ref="CH69:CW69"/>
    <mergeCell ref="CX69:DJ69"/>
    <mergeCell ref="DK69:DW69"/>
    <mergeCell ref="DX69:EJ69"/>
    <mergeCell ref="BU68:CG68"/>
    <mergeCell ref="CH68:CW68"/>
    <mergeCell ref="CX68:DJ68"/>
    <mergeCell ref="DK68:DW68"/>
    <mergeCell ref="DX68:EJ68"/>
    <mergeCell ref="EK68:EW68"/>
    <mergeCell ref="EE45:ES45"/>
    <mergeCell ref="ET45:FJ45"/>
    <mergeCell ref="A56:FJ56"/>
    <mergeCell ref="A57:AJ58"/>
    <mergeCell ref="AK57:AP58"/>
    <mergeCell ref="AQ57:BB58"/>
    <mergeCell ref="BC57:BT58"/>
    <mergeCell ref="BU57:CG58"/>
    <mergeCell ref="CH57:EJ57"/>
    <mergeCell ref="EK57:FJ57"/>
    <mergeCell ref="DN44:ED44"/>
    <mergeCell ref="EE44:ES44"/>
    <mergeCell ref="ET44:FJ44"/>
    <mergeCell ref="A45:AM45"/>
    <mergeCell ref="AN45:AS45"/>
    <mergeCell ref="AT45:BI45"/>
    <mergeCell ref="BJ45:CE45"/>
    <mergeCell ref="CF45:CV45"/>
    <mergeCell ref="CW45:DM45"/>
    <mergeCell ref="DN45:ED45"/>
    <mergeCell ref="A44:AM44"/>
    <mergeCell ref="AN44:AS44"/>
    <mergeCell ref="AT44:BI44"/>
    <mergeCell ref="BJ44:CE44"/>
    <mergeCell ref="CF44:CV44"/>
    <mergeCell ref="CW44:DM44"/>
    <mergeCell ref="ET42:FJ42"/>
    <mergeCell ref="A43:AM43"/>
    <mergeCell ref="AN43:AS43"/>
    <mergeCell ref="AT43:BI43"/>
    <mergeCell ref="BJ43:CE43"/>
    <mergeCell ref="CF43:CV43"/>
    <mergeCell ref="CW43:DM43"/>
    <mergeCell ref="DN43:ED43"/>
    <mergeCell ref="EE43:ES43"/>
    <mergeCell ref="ET43:FJ43"/>
    <mergeCell ref="EE41:ES41"/>
    <mergeCell ref="ET41:FJ41"/>
    <mergeCell ref="A42:AM42"/>
    <mergeCell ref="AN42:AS42"/>
    <mergeCell ref="AT42:BI42"/>
    <mergeCell ref="BJ42:CE42"/>
    <mergeCell ref="CF42:CV42"/>
    <mergeCell ref="CW42:DM42"/>
    <mergeCell ref="DN42:ED42"/>
    <mergeCell ref="EE42:ES42"/>
    <mergeCell ref="DN40:ED40"/>
    <mergeCell ref="EE40:ES40"/>
    <mergeCell ref="ET40:FJ40"/>
    <mergeCell ref="A41:AM41"/>
    <mergeCell ref="AN41:AS41"/>
    <mergeCell ref="AT41:BI41"/>
    <mergeCell ref="BJ41:CE41"/>
    <mergeCell ref="CF41:CV41"/>
    <mergeCell ref="CW41:DM41"/>
    <mergeCell ref="DN41:ED41"/>
    <mergeCell ref="A40:AM40"/>
    <mergeCell ref="AN40:AS40"/>
    <mergeCell ref="AT40:BI40"/>
    <mergeCell ref="BJ40:CE40"/>
    <mergeCell ref="CF40:CV40"/>
    <mergeCell ref="CW40:DM40"/>
    <mergeCell ref="ET38:FJ38"/>
    <mergeCell ref="A39:AM39"/>
    <mergeCell ref="AN39:AS39"/>
    <mergeCell ref="AT39:BI39"/>
    <mergeCell ref="BJ39:CE39"/>
    <mergeCell ref="CF39:CV39"/>
    <mergeCell ref="CW39:DM39"/>
    <mergeCell ref="DN39:ED39"/>
    <mergeCell ref="EE39:ES39"/>
    <mergeCell ref="ET39:FJ39"/>
    <mergeCell ref="EE37:ES37"/>
    <mergeCell ref="ET37:FJ37"/>
    <mergeCell ref="A38:AM38"/>
    <mergeCell ref="AN38:AS38"/>
    <mergeCell ref="AT38:BI38"/>
    <mergeCell ref="BJ38:CE38"/>
    <mergeCell ref="CF38:CV38"/>
    <mergeCell ref="CW38:DM38"/>
    <mergeCell ref="DN38:ED38"/>
    <mergeCell ref="EE38:ES38"/>
    <mergeCell ref="DN36:ED36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R126:AE126"/>
    <mergeCell ref="AH126:BH126"/>
    <mergeCell ref="DC126:DP126"/>
    <mergeCell ref="EE121:ES121"/>
    <mergeCell ref="ET121:FJ121"/>
    <mergeCell ref="DN120:ED120"/>
    <mergeCell ref="EE120:ES120"/>
    <mergeCell ref="ET120:FJ120"/>
    <mergeCell ref="A121:AO121"/>
    <mergeCell ref="AP121:AU121"/>
    <mergeCell ref="AV121:BK121"/>
    <mergeCell ref="BL121:CE121"/>
    <mergeCell ref="CF121:CV121"/>
    <mergeCell ref="CW121:DM121"/>
    <mergeCell ref="DN121:ED121"/>
    <mergeCell ref="A120:AO120"/>
    <mergeCell ref="AP120:AU120"/>
    <mergeCell ref="AV120:BK120"/>
    <mergeCell ref="BL120:CE120"/>
    <mergeCell ref="CF120:CV120"/>
    <mergeCell ref="CW120:DM120"/>
    <mergeCell ref="ET118:FJ118"/>
    <mergeCell ref="A119:AO119"/>
    <mergeCell ref="AP119:AU119"/>
    <mergeCell ref="AV119:BK119"/>
    <mergeCell ref="BL119:CE119"/>
    <mergeCell ref="CF119:CV119"/>
    <mergeCell ref="CW119:DM119"/>
    <mergeCell ref="DN119:ED119"/>
    <mergeCell ref="EE119:ES119"/>
    <mergeCell ref="ET119:FJ119"/>
    <mergeCell ref="EE117:ES117"/>
    <mergeCell ref="ET117:FJ117"/>
    <mergeCell ref="A118:AO118"/>
    <mergeCell ref="AP118:AU118"/>
    <mergeCell ref="AV118:BK118"/>
    <mergeCell ref="BL118:CE118"/>
    <mergeCell ref="CF118:CV118"/>
    <mergeCell ref="CW118:DM118"/>
    <mergeCell ref="DN118:ED118"/>
    <mergeCell ref="EE118:ES118"/>
    <mergeCell ref="DN116:ED116"/>
    <mergeCell ref="EE116:ES116"/>
    <mergeCell ref="ET116:FJ116"/>
    <mergeCell ref="A117:AO117"/>
    <mergeCell ref="AP117:AU117"/>
    <mergeCell ref="AV117:BK117"/>
    <mergeCell ref="BL117:CE117"/>
    <mergeCell ref="CF117:CV117"/>
    <mergeCell ref="CW117:DM117"/>
    <mergeCell ref="DN117:ED117"/>
    <mergeCell ref="A116:AO116"/>
    <mergeCell ref="AP116:AU116"/>
    <mergeCell ref="AV116:BK116"/>
    <mergeCell ref="BL116:CE116"/>
    <mergeCell ref="CF116:CV116"/>
    <mergeCell ref="CW116:DM116"/>
    <mergeCell ref="ET114:FJ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ET115:FJ115"/>
    <mergeCell ref="EE113:ES113"/>
    <mergeCell ref="ET113:FJ113"/>
    <mergeCell ref="A114:AO114"/>
    <mergeCell ref="AP114:AU114"/>
    <mergeCell ref="AV114:BK114"/>
    <mergeCell ref="BL114:CE114"/>
    <mergeCell ref="CF114:CV114"/>
    <mergeCell ref="CW114:DM114"/>
    <mergeCell ref="DN114:ED114"/>
    <mergeCell ref="EE114:ES114"/>
    <mergeCell ref="DN112:ED112"/>
    <mergeCell ref="EE112:ES112"/>
    <mergeCell ref="ET112:FJ112"/>
    <mergeCell ref="A113:AO113"/>
    <mergeCell ref="AP113:AU113"/>
    <mergeCell ref="AV113:BK113"/>
    <mergeCell ref="BL113:CE113"/>
    <mergeCell ref="CF113:CV113"/>
    <mergeCell ref="CW113:DM113"/>
    <mergeCell ref="DN113:ED113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EE109:ES109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DN108:ED108"/>
    <mergeCell ref="EE108:ES108"/>
    <mergeCell ref="A109:AO109"/>
    <mergeCell ref="AP109:AU109"/>
    <mergeCell ref="AV109:BK109"/>
    <mergeCell ref="BL109:CE109"/>
    <mergeCell ref="CF109:CV109"/>
    <mergeCell ref="CW109:DM109"/>
    <mergeCell ref="DN109:ED109"/>
    <mergeCell ref="CF108:CV108"/>
    <mergeCell ref="CW108:DM108"/>
    <mergeCell ref="A107:AO108"/>
    <mergeCell ref="AP107:AU108"/>
    <mergeCell ref="AV107:BK108"/>
    <mergeCell ref="BL107:CE108"/>
    <mergeCell ref="CX96:DJ96"/>
    <mergeCell ref="DK96:DW96"/>
    <mergeCell ref="A92:AJ92"/>
    <mergeCell ref="AK92:AP92"/>
    <mergeCell ref="AQ92:BB92"/>
    <mergeCell ref="BC92:BT92"/>
    <mergeCell ref="CH88:CW88"/>
    <mergeCell ref="CX88:DJ88"/>
    <mergeCell ref="DK88:DW88"/>
    <mergeCell ref="CX82:DJ82"/>
    <mergeCell ref="DK82:DW82"/>
    <mergeCell ref="DK83:DW83"/>
    <mergeCell ref="A78:AJ78"/>
    <mergeCell ref="AK78:AP78"/>
    <mergeCell ref="AQ78:BB78"/>
    <mergeCell ref="BC78:BT78"/>
    <mergeCell ref="CX67:DJ67"/>
    <mergeCell ref="DK67:DW67"/>
    <mergeCell ref="DX67:EJ67"/>
    <mergeCell ref="EK67:EW67"/>
    <mergeCell ref="EX67:FJ67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Надырово</cp:lastModifiedBy>
  <cp:lastPrinted>2005-09-08T11:27:33Z</cp:lastPrinted>
  <dcterms:created xsi:type="dcterms:W3CDTF">2005-04-08T04:14:02Z</dcterms:created>
  <dcterms:modified xsi:type="dcterms:W3CDTF">2015-02-20T12:07:05Z</dcterms:modified>
</cp:coreProperties>
</file>